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895" activeTab="0"/>
  </bookViews>
  <sheets>
    <sheet name="入力にあたって" sheetId="1" r:id="rId1"/>
    <sheet name="女子用申込書" sheetId="2" r:id="rId2"/>
    <sheet name="女子オーダー" sheetId="3" r:id="rId3"/>
  </sheets>
  <definedNames>
    <definedName name="_xlnm.Print_Area" localSheetId="2">'女子オーダー'!$A$1:$I$20</definedName>
    <definedName name="_xlnm.Print_Area" localSheetId="1">'女子用申込書'!$B$1:$I$27</definedName>
  </definedNames>
  <calcPr fullCalcOnLoad="1"/>
</workbook>
</file>

<file path=xl/sharedStrings.xml><?xml version="1.0" encoding="utf-8"?>
<sst xmlns="http://schemas.openxmlformats.org/spreadsheetml/2006/main" count="83" uniqueCount="76">
  <si>
    <t>学校名</t>
  </si>
  <si>
    <t>学校長</t>
  </si>
  <si>
    <t>印</t>
  </si>
  <si>
    <t>学年</t>
  </si>
  <si>
    <t>氏　　　名</t>
  </si>
  <si>
    <t>№</t>
  </si>
  <si>
    <t>フリガナ</t>
  </si>
  <si>
    <t>入力にあたって</t>
  </si>
  <si>
    <t>１．</t>
  </si>
  <si>
    <t>２．</t>
  </si>
  <si>
    <t>３．</t>
  </si>
  <si>
    <t>４．</t>
  </si>
  <si>
    <t>５．</t>
  </si>
  <si>
    <t>６．</t>
  </si>
  <si>
    <t>学年欄は，半角数字で入力してください。</t>
  </si>
  <si>
    <t>学校名・学校長名・監督名を所定の欄に，全角で入力してください。</t>
  </si>
  <si>
    <t>７．</t>
  </si>
  <si>
    <t>登録番号</t>
  </si>
  <si>
    <t>登録番号欄は，日本陸連登録番号（ナンバーカード番号）を半角数字で入力してください。</t>
  </si>
  <si>
    <t>下記の通り選手のオーダーを提出します。</t>
  </si>
  <si>
    <t>監督名</t>
  </si>
  <si>
    <t>区間</t>
  </si>
  <si>
    <t>正式選手名</t>
  </si>
  <si>
    <t>フリガナ</t>
  </si>
  <si>
    <t>第1区</t>
  </si>
  <si>
    <t>第2区</t>
  </si>
  <si>
    <t>第3区</t>
  </si>
  <si>
    <t>第4区</t>
  </si>
  <si>
    <t>第5区</t>
  </si>
  <si>
    <t>日本陸連へ登録していない選手のエントリーはできません。</t>
  </si>
  <si>
    <t>注意</t>
  </si>
  <si>
    <t>NC</t>
  </si>
  <si>
    <t>高校名</t>
  </si>
  <si>
    <t>他県で登録していない選手を走らせて失格になった事例があります。</t>
  </si>
  <si>
    <t>茨城県高等学校駅伝競走大会</t>
  </si>
  <si>
    <t>８．</t>
  </si>
  <si>
    <r>
      <t>申込書（職印入り）を駅伝副委員長まで</t>
    </r>
    <r>
      <rPr>
        <sz val="12"/>
        <color indexed="10"/>
        <rFont val="ＭＳ Ｐゴシック"/>
        <family val="3"/>
      </rPr>
      <t>ＦＡＸ</t>
    </r>
    <r>
      <rPr>
        <sz val="12"/>
        <rFont val="ＭＳ Ｐゴシック"/>
        <family val="3"/>
      </rPr>
      <t>してください。</t>
    </r>
  </si>
  <si>
    <r>
      <t>入力したファイルを</t>
    </r>
    <r>
      <rPr>
        <sz val="12"/>
        <color indexed="10"/>
        <rFont val="ＭＳ Ｐゴシック"/>
        <family val="3"/>
      </rPr>
      <t>メール</t>
    </r>
    <r>
      <rPr>
        <sz val="12"/>
        <rFont val="ＭＳ Ｐゴシック"/>
        <family val="3"/>
      </rPr>
      <t>に添付し，記録情報委員会（下記）まで送信してください。</t>
    </r>
  </si>
  <si>
    <t>データはすべて申込書のシートに入力してください。</t>
  </si>
  <si>
    <t>下記の者は健康に異常がなく，駅伝競走大会に出場することを承認する。</t>
  </si>
  <si>
    <t>本大会のプログラム及び成績の報道発表並びにホームページ等における氏名・学校名・学年・写真等の個人情報の掲載については，本人および保護者の同意を得ています。</t>
  </si>
  <si>
    <t>氏名欄は，全角で入力してください。姓と名の間は，スペースを入れてください。</t>
  </si>
  <si>
    <t>フリガナ欄は，カタカナで入力してください。姓と名の間は，スペースを入れてください。</t>
  </si>
  <si>
    <t>一覧表を印刷して，入力した内容を確認してください。</t>
  </si>
  <si>
    <t>申込書に職印をもらい，ＦＡＸとメールの両方で申し込んでください。</t>
  </si>
  <si>
    <t>2019年度駅伝副委員長（水城高　小松崎先生）　FAX（029-248-7252）</t>
  </si>
  <si>
    <t>未登録の場合は，早急に登録してください。</t>
  </si>
  <si>
    <t>登録されている内容に誤りがある場合は，訂正登録をしてください。</t>
  </si>
  <si>
    <t>学校名の欄には，学校名のあとに合同チーム名を入力してください。</t>
  </si>
  <si>
    <r>
      <t>例　茨城県立日立第二高等学校</t>
    </r>
    <r>
      <rPr>
        <u val="single"/>
        <sz val="12"/>
        <rFont val="ＭＳ Ｐゴシック"/>
        <family val="3"/>
      </rPr>
      <t>（県北地区合同Ａ）</t>
    </r>
  </si>
  <si>
    <t>監督名は，各校の顧問の先生名になります。</t>
  </si>
  <si>
    <t>地区合同チームであれば，地区委員長が監督者となることが一般的かと思いますが，</t>
  </si>
  <si>
    <t>チーム名／学校名</t>
  </si>
  <si>
    <t>同一校から複数のチームに出場する場合は，チーム名／学校名欄にＡ，Ｂ等の入力で区別をしてください。</t>
  </si>
  <si>
    <r>
      <t>チーム名／学校名の欄には，選手の所属している</t>
    </r>
    <r>
      <rPr>
        <b/>
        <sz val="12"/>
        <rFont val="ＭＳ Ｐゴシック"/>
        <family val="3"/>
      </rPr>
      <t>学校名</t>
    </r>
    <r>
      <rPr>
        <sz val="12"/>
        <rFont val="ＭＳ Ｐゴシック"/>
        <family val="3"/>
      </rPr>
      <t>を入力してください。</t>
    </r>
  </si>
  <si>
    <t>校長名と印は不要です。</t>
  </si>
  <si>
    <t>※チーム名／学校名欄には，合同チームのみ直接入力すること。</t>
  </si>
  <si>
    <r>
      <t xml:space="preserve">学校名
</t>
    </r>
    <r>
      <rPr>
        <sz val="8"/>
        <rFont val="ＭＳ Ｐ明朝"/>
        <family val="1"/>
      </rPr>
      <t>（チーム名）</t>
    </r>
  </si>
  <si>
    <t>まず，チーム代表となる監督者（当日のオーダー提出の責任者）を決めてください。</t>
  </si>
  <si>
    <t>登録番号と氏名を入力してください。フリガナと学年は不要です。</t>
  </si>
  <si>
    <r>
      <t>合同チームの申込について</t>
    </r>
    <r>
      <rPr>
        <sz val="12"/>
        <rFont val="HG丸ｺﾞｼｯｸM-PRO"/>
        <family val="3"/>
      </rPr>
      <t>（ＦＡＸとメールの両方を確実に行うこと）</t>
    </r>
  </si>
  <si>
    <r>
      <t>申込方法</t>
    </r>
    <r>
      <rPr>
        <sz val="12"/>
        <rFont val="HG丸ｺﾞｼｯｸM-PRO"/>
        <family val="3"/>
      </rPr>
      <t>（ＦＡＸとメールの両方を確実に行うこと）</t>
    </r>
  </si>
  <si>
    <r>
      <rPr>
        <b/>
        <sz val="12"/>
        <color indexed="53"/>
        <rFont val="ＭＳ Ｐゴシック"/>
        <family val="3"/>
      </rPr>
      <t>各校での申込書</t>
    </r>
    <r>
      <rPr>
        <sz val="12"/>
        <rFont val="ＭＳ Ｐゴシック"/>
        <family val="3"/>
      </rPr>
      <t>の作成（学校ごとに作成し，申し込みをすること）</t>
    </r>
  </si>
  <si>
    <r>
      <rPr>
        <b/>
        <sz val="12"/>
        <color indexed="53"/>
        <rFont val="ＭＳ Ｐゴシック"/>
        <family val="3"/>
      </rPr>
      <t>代表の学校（地区委員長等）での申込書</t>
    </r>
    <r>
      <rPr>
        <sz val="12"/>
        <rFont val="ＭＳ Ｐゴシック"/>
        <family val="3"/>
      </rPr>
      <t>の作成（代表の学校で作成し，申し込みをすること）</t>
    </r>
  </si>
  <si>
    <t>各校からの申込書を統合して，チームの構成状況を再確認をするために使用しますので，必ず提出してください。</t>
  </si>
  <si>
    <t>学校間で相談の上，監督者を決めても構いません。</t>
  </si>
  <si>
    <t>※登録番号を入力すると，申込書のデータが出てきます。
※合同チーム等は，直接入力してください。</t>
  </si>
  <si>
    <t>監督名欄には，監督名（チーム名は学校名に訂正のこと）を入力し，押印してください。</t>
  </si>
  <si>
    <t>購入すべき規定冊数を
除いたプログラム購入冊数</t>
  </si>
  <si>
    <t>（監督名）</t>
  </si>
  <si>
    <r>
      <t>オーダー用紙は大会当日，</t>
    </r>
    <r>
      <rPr>
        <u val="single"/>
        <sz val="14"/>
        <rFont val="ＭＳ Ｐ明朝"/>
        <family val="1"/>
      </rPr>
      <t>チームごと</t>
    </r>
    <r>
      <rPr>
        <sz val="14"/>
        <rFont val="ＭＳ Ｐ明朝"/>
        <family val="1"/>
      </rPr>
      <t>に1部提出すること。</t>
    </r>
  </si>
  <si>
    <t>茨城県高等学校駅伝競走大会申込書（女子用）</t>
  </si>
  <si>
    <t>オーダー用紙（女子用）</t>
  </si>
  <si>
    <t>※ファイル名は，学校名(男/女)に直してください。</t>
  </si>
  <si>
    <t>　例　日立二（女）</t>
  </si>
  <si>
    <t>2019年度県高校新人駅伝競走大会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</si>
</sst>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63">
    <font>
      <sz val="11"/>
      <name val="ＭＳ Ｐゴシック"/>
      <family val="3"/>
    </font>
    <font>
      <sz val="6"/>
      <name val="ＭＳ Ｐゴシック"/>
      <family val="3"/>
    </font>
    <font>
      <b/>
      <sz val="16"/>
      <name val="ＭＳ Ｐ明朝"/>
      <family val="1"/>
    </font>
    <font>
      <sz val="11"/>
      <name val="ＭＳ Ｐ明朝"/>
      <family val="1"/>
    </font>
    <font>
      <b/>
      <sz val="14"/>
      <name val="ＭＳ Ｐ明朝"/>
      <family val="1"/>
    </font>
    <font>
      <b/>
      <sz val="11"/>
      <name val="ＭＳ Ｐ明朝"/>
      <family val="1"/>
    </font>
    <font>
      <sz val="11"/>
      <name val="ＭＳ 明朝"/>
      <family val="1"/>
    </font>
    <font>
      <sz val="20"/>
      <name val="HG丸ｺﾞｼｯｸM-PRO"/>
      <family val="3"/>
    </font>
    <font>
      <sz val="7"/>
      <name val="ＭＳ 明朝"/>
      <family val="1"/>
    </font>
    <font>
      <sz val="14"/>
      <name val="ＭＳ Ｐゴシック"/>
      <family val="3"/>
    </font>
    <font>
      <sz val="12"/>
      <name val="ＭＳ Ｐゴシック"/>
      <family val="3"/>
    </font>
    <font>
      <b/>
      <sz val="18"/>
      <name val="ＭＳ Ｐゴシック"/>
      <family val="3"/>
    </font>
    <font>
      <sz val="14"/>
      <name val="ＭＳ Ｐ明朝"/>
      <family val="1"/>
    </font>
    <font>
      <sz val="18"/>
      <name val="ＭＳ Ｐゴシック"/>
      <family val="3"/>
    </font>
    <font>
      <sz val="8"/>
      <name val="ＭＳ Ｐゴシック"/>
      <family val="3"/>
    </font>
    <font>
      <u val="single"/>
      <sz val="12"/>
      <name val="ＭＳ Ｐゴシック"/>
      <family val="3"/>
    </font>
    <font>
      <sz val="12"/>
      <color indexed="10"/>
      <name val="ＭＳ Ｐゴシック"/>
      <family val="3"/>
    </font>
    <font>
      <b/>
      <sz val="11"/>
      <name val="ＭＳ Ｐゴシック"/>
      <family val="3"/>
    </font>
    <font>
      <b/>
      <sz val="12"/>
      <name val="ＭＳ Ｐゴシック"/>
      <family val="3"/>
    </font>
    <font>
      <sz val="8"/>
      <name val="ＭＳ Ｐ明朝"/>
      <family val="1"/>
    </font>
    <font>
      <sz val="12"/>
      <name val="HG丸ｺﾞｼｯｸM-PRO"/>
      <family val="3"/>
    </font>
    <font>
      <b/>
      <sz val="12"/>
      <color indexed="53"/>
      <name val="ＭＳ Ｐゴシック"/>
      <family val="3"/>
    </font>
    <font>
      <sz val="12"/>
      <name val="ＭＳ Ｐ明朝"/>
      <family val="1"/>
    </font>
    <font>
      <sz val="10"/>
      <name val="ＭＳ Ｐ明朝"/>
      <family val="1"/>
    </font>
    <font>
      <u val="single"/>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10"/>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2"/>
      <color rgb="FFFF0000"/>
      <name val="HGS創英角ﾎﾟｯﾌﾟ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60">
    <xf numFmtId="0" fontId="0" fillId="0" borderId="0" xfId="0" applyAlignment="1">
      <alignment vertical="center"/>
    </xf>
    <xf numFmtId="0" fontId="3" fillId="0" borderId="0" xfId="0" applyFont="1" applyAlignment="1">
      <alignment vertical="center"/>
    </xf>
    <xf numFmtId="0" fontId="2" fillId="0" borderId="0" xfId="0"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6" fillId="0" borderId="11" xfId="0" applyFont="1" applyBorder="1" applyAlignment="1">
      <alignment horizontal="center" vertical="center"/>
    </xf>
    <xf numFmtId="0" fontId="3" fillId="0" borderId="0" xfId="0" applyFont="1" applyBorder="1" applyAlignment="1">
      <alignment horizontal="center" vertical="center"/>
    </xf>
    <xf numFmtId="0" fontId="7" fillId="0" borderId="0" xfId="0" applyFont="1" applyAlignment="1">
      <alignment vertical="center"/>
    </xf>
    <xf numFmtId="0" fontId="9" fillId="0" borderId="0" xfId="0" applyFont="1" applyAlignment="1" quotePrefix="1">
      <alignment horizontal="center"/>
    </xf>
    <xf numFmtId="0" fontId="10" fillId="0" borderId="0" xfId="0" applyFont="1" applyAlignment="1">
      <alignment vertical="center"/>
    </xf>
    <xf numFmtId="0" fontId="0" fillId="0" borderId="0" xfId="0" applyAlignment="1">
      <alignment vertical="center"/>
    </xf>
    <xf numFmtId="0" fontId="12" fillId="0" borderId="0" xfId="0" applyFont="1" applyFill="1" applyBorder="1" applyAlignment="1">
      <alignment horizontal="left" vertical="center"/>
    </xf>
    <xf numFmtId="0" fontId="62"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13" fillId="0" borderId="16" xfId="0" applyFont="1"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0" fillId="0" borderId="0" xfId="0" applyFill="1" applyAlignment="1">
      <alignment vertical="center"/>
    </xf>
    <xf numFmtId="0" fontId="3" fillId="0" borderId="0" xfId="0" applyFont="1" applyAlignment="1">
      <alignment vertical="center" wrapText="1"/>
    </xf>
    <xf numFmtId="0" fontId="10" fillId="0" borderId="0" xfId="0" applyFont="1" applyAlignment="1">
      <alignment vertical="center"/>
    </xf>
    <xf numFmtId="0" fontId="10" fillId="0" borderId="0" xfId="0" applyFont="1" applyFill="1" applyBorder="1" applyAlignment="1">
      <alignment vertical="center"/>
    </xf>
    <xf numFmtId="0" fontId="15" fillId="0" borderId="0" xfId="0" applyFont="1" applyFill="1" applyAlignment="1">
      <alignment vertical="center"/>
    </xf>
    <xf numFmtId="0" fontId="13" fillId="0" borderId="13"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3" fillId="0" borderId="0" xfId="0" applyFont="1" applyBorder="1" applyAlignment="1">
      <alignment horizontal="right" vertical="center"/>
    </xf>
    <xf numFmtId="0" fontId="3" fillId="0" borderId="10" xfId="0" applyFont="1" applyBorder="1" applyAlignment="1">
      <alignment horizontal="center" vertical="center" wrapText="1"/>
    </xf>
    <xf numFmtId="0" fontId="6" fillId="0" borderId="11" xfId="0" applyFont="1" applyBorder="1" applyAlignment="1">
      <alignment horizontal="center" vertical="center" shrinkToFit="1"/>
    </xf>
    <xf numFmtId="0" fontId="3" fillId="0" borderId="0" xfId="0" applyFont="1" applyBorder="1" applyAlignment="1">
      <alignment vertical="center"/>
    </xf>
    <xf numFmtId="0" fontId="0" fillId="0" borderId="0" xfId="0" applyAlignment="1">
      <alignment horizontal="right" vertical="center"/>
    </xf>
    <xf numFmtId="0" fontId="3" fillId="0" borderId="0" xfId="0" applyFont="1" applyBorder="1" applyAlignment="1">
      <alignment horizontal="center" vertical="center" wrapText="1"/>
    </xf>
    <xf numFmtId="0" fontId="0" fillId="3" borderId="0" xfId="0" applyFill="1" applyAlignment="1">
      <alignment vertical="center"/>
    </xf>
    <xf numFmtId="0" fontId="3" fillId="3" borderId="0" xfId="0" applyFont="1" applyFill="1" applyAlignment="1">
      <alignment vertical="center"/>
    </xf>
    <xf numFmtId="0" fontId="2" fillId="3" borderId="0" xfId="0" applyFont="1" applyFill="1" applyBorder="1" applyAlignment="1">
      <alignment horizontal="center" vertical="center"/>
    </xf>
    <xf numFmtId="0" fontId="3" fillId="3" borderId="11"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20" xfId="0" applyFont="1" applyFill="1" applyBorder="1" applyAlignment="1">
      <alignment horizontal="center" vertical="center"/>
    </xf>
    <xf numFmtId="0" fontId="17" fillId="3" borderId="21" xfId="0" applyFont="1" applyFill="1" applyBorder="1" applyAlignment="1">
      <alignment horizontal="center" vertical="center"/>
    </xf>
    <xf numFmtId="0" fontId="14" fillId="0" borderId="11" xfId="0" applyFont="1" applyBorder="1" applyAlignment="1">
      <alignment horizontal="center" vertical="center" wrapText="1"/>
    </xf>
    <xf numFmtId="0" fontId="0" fillId="0" borderId="11" xfId="0" applyBorder="1" applyAlignment="1">
      <alignment horizontal="center" vertical="center"/>
    </xf>
    <xf numFmtId="0" fontId="11" fillId="0" borderId="0" xfId="0" applyFont="1" applyAlignment="1">
      <alignment horizontal="center" vertical="center"/>
    </xf>
    <xf numFmtId="0" fontId="23" fillId="0" borderId="13" xfId="0" applyFont="1" applyBorder="1" applyAlignment="1">
      <alignment horizontal="right" vertical="center"/>
    </xf>
    <xf numFmtId="0" fontId="2" fillId="0" borderId="10"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center" vertical="center" shrinkToFi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3" fillId="0" borderId="10" xfId="0" applyFont="1" applyBorder="1" applyAlignment="1">
      <alignment horizontal="center" vertical="center"/>
    </xf>
    <xf numFmtId="0" fontId="22" fillId="0" borderId="0" xfId="0" applyFont="1" applyAlignment="1">
      <alignment horizontal="left"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left" vertical="center" wrapText="1"/>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17</xdr:row>
      <xdr:rowOff>9525</xdr:rowOff>
    </xdr:from>
    <xdr:to>
      <xdr:col>3</xdr:col>
      <xdr:colOff>790575</xdr:colOff>
      <xdr:row>18</xdr:row>
      <xdr:rowOff>104775</xdr:rowOff>
    </xdr:to>
    <xdr:pic>
      <xdr:nvPicPr>
        <xdr:cNvPr id="1" name="図 1"/>
        <xdr:cNvPicPr preferRelativeResize="1">
          <a:picLocks noChangeAspect="1"/>
        </xdr:cNvPicPr>
      </xdr:nvPicPr>
      <xdr:blipFill>
        <a:blip r:embed="rId1"/>
        <a:stretch>
          <a:fillRect/>
        </a:stretch>
      </xdr:blipFill>
      <xdr:spPr>
        <a:xfrm>
          <a:off x="571500" y="4429125"/>
          <a:ext cx="17049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42"/>
  <sheetViews>
    <sheetView tabSelected="1" zoomScalePageLayoutView="0" workbookViewId="0" topLeftCell="A1">
      <selection activeCell="A1" sqref="A1"/>
    </sheetView>
  </sheetViews>
  <sheetFormatPr defaultColWidth="9.00390625" defaultRowHeight="13.5"/>
  <cols>
    <col min="1" max="1" width="7.25390625" style="0" customWidth="1"/>
    <col min="3" max="3" width="3.25390625" style="0" customWidth="1"/>
    <col min="4" max="4" width="11.375" style="0" customWidth="1"/>
    <col min="5" max="5" width="12.00390625" style="0" customWidth="1"/>
    <col min="6" max="6" width="11.625" style="0" bestFit="1" customWidth="1"/>
    <col min="8" max="9" width="12.125" style="0" customWidth="1"/>
    <col min="10" max="10" width="15.25390625" style="0" customWidth="1"/>
  </cols>
  <sheetData>
    <row r="1" spans="1:10" ht="27.75" customHeight="1" thickBot="1">
      <c r="A1" s="9" t="s">
        <v>7</v>
      </c>
      <c r="H1" s="41" t="s">
        <v>75</v>
      </c>
      <c r="I1" s="42"/>
      <c r="J1" s="43"/>
    </row>
    <row r="2" ht="19.5" customHeight="1"/>
    <row r="3" spans="1:2" ht="19.5" customHeight="1">
      <c r="A3" s="10" t="s">
        <v>8</v>
      </c>
      <c r="B3" s="11" t="s">
        <v>38</v>
      </c>
    </row>
    <row r="4" spans="1:2" ht="19.5" customHeight="1">
      <c r="A4" s="10" t="s">
        <v>9</v>
      </c>
      <c r="B4" s="11" t="s">
        <v>15</v>
      </c>
    </row>
    <row r="5" spans="1:2" ht="19.5" customHeight="1">
      <c r="A5" s="10" t="s">
        <v>10</v>
      </c>
      <c r="B5" s="11" t="s">
        <v>18</v>
      </c>
    </row>
    <row r="6" spans="1:2" ht="19.5" customHeight="1">
      <c r="A6" s="10" t="s">
        <v>11</v>
      </c>
      <c r="B6" s="11" t="s">
        <v>41</v>
      </c>
    </row>
    <row r="7" spans="1:2" ht="19.5" customHeight="1">
      <c r="A7" s="10" t="s">
        <v>12</v>
      </c>
      <c r="B7" s="11" t="s">
        <v>42</v>
      </c>
    </row>
    <row r="8" spans="1:2" ht="19.5" customHeight="1">
      <c r="A8" s="10" t="s">
        <v>13</v>
      </c>
      <c r="B8" s="11" t="s">
        <v>14</v>
      </c>
    </row>
    <row r="9" spans="1:2" ht="19.5" customHeight="1">
      <c r="A9" s="10" t="s">
        <v>16</v>
      </c>
      <c r="B9" s="25" t="s">
        <v>43</v>
      </c>
    </row>
    <row r="10" spans="1:2" ht="19.5" customHeight="1">
      <c r="A10" s="10" t="s">
        <v>35</v>
      </c>
      <c r="B10" s="25" t="s">
        <v>44</v>
      </c>
    </row>
    <row r="11" ht="19.5" customHeight="1"/>
    <row r="12" ht="19.5" customHeight="1"/>
    <row r="13" ht="27.75" customHeight="1">
      <c r="A13" s="9" t="s">
        <v>61</v>
      </c>
    </row>
    <row r="14" ht="19.5" customHeight="1"/>
    <row r="15" spans="1:10" s="12" customFormat="1" ht="19.5" customHeight="1">
      <c r="A15" s="10" t="s">
        <v>8</v>
      </c>
      <c r="B15" s="26" t="s">
        <v>36</v>
      </c>
      <c r="C15" s="23"/>
      <c r="D15" s="23"/>
      <c r="E15" s="23"/>
      <c r="F15" s="23"/>
      <c r="G15" s="23"/>
      <c r="H15" s="23"/>
      <c r="I15" s="23"/>
      <c r="J15" s="23"/>
    </row>
    <row r="16" spans="1:10" s="12" customFormat="1" ht="19.5" customHeight="1">
      <c r="A16" s="10"/>
      <c r="B16" s="27" t="s">
        <v>45</v>
      </c>
      <c r="C16" s="23"/>
      <c r="D16" s="23"/>
      <c r="E16" s="23"/>
      <c r="F16" s="23"/>
      <c r="G16" s="23"/>
      <c r="H16" s="23"/>
      <c r="I16" s="23"/>
      <c r="J16" s="23"/>
    </row>
    <row r="17" spans="1:10" s="12" customFormat="1" ht="19.5" customHeight="1">
      <c r="A17" s="10" t="s">
        <v>9</v>
      </c>
      <c r="B17" s="26" t="s">
        <v>37</v>
      </c>
      <c r="C17" s="23"/>
      <c r="D17" s="23"/>
      <c r="E17" s="23"/>
      <c r="F17" s="23"/>
      <c r="G17" s="23"/>
      <c r="H17" s="23"/>
      <c r="I17" s="23"/>
      <c r="J17" s="23"/>
    </row>
    <row r="18" spans="2:5" s="12" customFormat="1" ht="19.5" customHeight="1">
      <c r="B18" s="27"/>
      <c r="D18"/>
      <c r="E18" s="12" t="s">
        <v>73</v>
      </c>
    </row>
    <row r="19" ht="19.5" customHeight="1">
      <c r="E19" t="s">
        <v>74</v>
      </c>
    </row>
    <row r="20" ht="19.5" customHeight="1"/>
    <row r="21" spans="2:10" ht="27.75" customHeight="1">
      <c r="B21" s="14" t="s">
        <v>30</v>
      </c>
      <c r="C21" s="15"/>
      <c r="D21" s="28" t="s">
        <v>29</v>
      </c>
      <c r="E21" s="15"/>
      <c r="F21" s="15"/>
      <c r="G21" s="15"/>
      <c r="H21" s="15"/>
      <c r="I21" s="15"/>
      <c r="J21" s="16"/>
    </row>
    <row r="22" spans="2:10" ht="19.5" customHeight="1">
      <c r="B22" s="19"/>
      <c r="C22" s="29" t="s">
        <v>46</v>
      </c>
      <c r="D22" s="17"/>
      <c r="E22" s="17"/>
      <c r="F22" s="17"/>
      <c r="G22" s="17"/>
      <c r="H22" s="17"/>
      <c r="I22" s="17"/>
      <c r="J22" s="18"/>
    </row>
    <row r="23" spans="2:10" ht="19.5" customHeight="1">
      <c r="B23" s="19"/>
      <c r="C23" s="29" t="s">
        <v>47</v>
      </c>
      <c r="D23" s="17"/>
      <c r="E23" s="17"/>
      <c r="F23" s="17"/>
      <c r="G23" s="17"/>
      <c r="H23" s="17"/>
      <c r="I23" s="17"/>
      <c r="J23" s="18"/>
    </row>
    <row r="24" spans="2:10" ht="19.5" customHeight="1">
      <c r="B24" s="20"/>
      <c r="C24" s="30" t="s">
        <v>33</v>
      </c>
      <c r="D24" s="21"/>
      <c r="E24" s="21"/>
      <c r="F24" s="21"/>
      <c r="G24" s="21"/>
      <c r="H24" s="21"/>
      <c r="I24" s="21"/>
      <c r="J24" s="22"/>
    </row>
    <row r="25" ht="19.5" customHeight="1"/>
    <row r="26" ht="19.5" customHeight="1"/>
    <row r="27" ht="27.75" customHeight="1">
      <c r="A27" s="9" t="s">
        <v>60</v>
      </c>
    </row>
    <row r="28" ht="19.5" customHeight="1"/>
    <row r="29" spans="1:2" ht="19.5" customHeight="1">
      <c r="A29" s="10" t="s">
        <v>8</v>
      </c>
      <c r="B29" s="11" t="s">
        <v>62</v>
      </c>
    </row>
    <row r="30" ht="19.5" customHeight="1">
      <c r="B30" s="11" t="s">
        <v>48</v>
      </c>
    </row>
    <row r="31" ht="19.5" customHeight="1">
      <c r="B31" s="11" t="s">
        <v>49</v>
      </c>
    </row>
    <row r="32" spans="1:2" ht="19.5" customHeight="1">
      <c r="A32" s="10"/>
      <c r="B32" s="11" t="s">
        <v>53</v>
      </c>
    </row>
    <row r="33" ht="19.5" customHeight="1">
      <c r="B33" s="11" t="s">
        <v>50</v>
      </c>
    </row>
    <row r="34" spans="1:2" ht="19.5" customHeight="1">
      <c r="A34" s="10" t="s">
        <v>9</v>
      </c>
      <c r="B34" s="11" t="s">
        <v>63</v>
      </c>
    </row>
    <row r="35" spans="1:2" ht="19.5" customHeight="1">
      <c r="A35" s="10"/>
      <c r="B35" s="11" t="s">
        <v>64</v>
      </c>
    </row>
    <row r="36" ht="19.5" customHeight="1">
      <c r="B36" s="11" t="s">
        <v>58</v>
      </c>
    </row>
    <row r="37" ht="19.5" customHeight="1">
      <c r="B37" s="11" t="s">
        <v>51</v>
      </c>
    </row>
    <row r="38" ht="19.5" customHeight="1">
      <c r="B38" s="11" t="s">
        <v>65</v>
      </c>
    </row>
    <row r="39" ht="19.5" customHeight="1">
      <c r="B39" s="11" t="s">
        <v>55</v>
      </c>
    </row>
    <row r="40" ht="19.5" customHeight="1">
      <c r="B40" s="11" t="s">
        <v>59</v>
      </c>
    </row>
    <row r="41" ht="19.5" customHeight="1">
      <c r="B41" s="11" t="s">
        <v>54</v>
      </c>
    </row>
    <row r="42" ht="19.5" customHeight="1">
      <c r="B42" s="11" t="s">
        <v>67</v>
      </c>
    </row>
  </sheetData>
  <sheetProtection/>
  <mergeCells count="1">
    <mergeCell ref="H1:J1"/>
  </mergeCells>
  <printOptions/>
  <pageMargins left="0.787" right="0.787" top="0.984" bottom="0.984"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selection activeCell="B1" sqref="B1:I1"/>
    </sheetView>
  </sheetViews>
  <sheetFormatPr defaultColWidth="9.00390625" defaultRowHeight="13.5"/>
  <cols>
    <col min="1" max="1" width="4.125" style="0" customWidth="1"/>
    <col min="2" max="2" width="6.50390625" style="0" customWidth="1"/>
    <col min="3" max="3" width="11.00390625" style="0" customWidth="1"/>
    <col min="4" max="4" width="26.625" style="0" customWidth="1"/>
    <col min="5" max="5" width="15.625" style="0" customWidth="1"/>
    <col min="6" max="6" width="8.375" style="0" customWidth="1"/>
    <col min="7" max="7" width="9.125" style="0" customWidth="1"/>
    <col min="8" max="8" width="21.25390625" style="0" customWidth="1"/>
    <col min="9" max="9" width="6.875" style="0" customWidth="1"/>
  </cols>
  <sheetData>
    <row r="1" spans="1:9" ht="30" customHeight="1">
      <c r="A1" s="37"/>
      <c r="B1" s="46" t="s">
        <v>71</v>
      </c>
      <c r="C1" s="46"/>
      <c r="D1" s="46"/>
      <c r="E1" s="46"/>
      <c r="F1" s="46"/>
      <c r="G1" s="46"/>
      <c r="H1" s="46"/>
      <c r="I1" s="46"/>
    </row>
    <row r="2" ht="30" customHeight="1">
      <c r="A2" s="37"/>
    </row>
    <row r="3" spans="1:7" s="1" customFormat="1" ht="30" customHeight="1">
      <c r="A3" s="38"/>
      <c r="B3" s="48" t="str">
        <f>"大会名＜"&amp;'入力にあたって'!H1&amp;"＞"</f>
        <v>大会名＜2019年度県高校新人駅伝競走大会＞</v>
      </c>
      <c r="C3" s="48"/>
      <c r="D3" s="48"/>
      <c r="E3" s="48"/>
      <c r="F3" s="48"/>
      <c r="G3"/>
    </row>
    <row r="4" spans="1:4" s="1" customFormat="1" ht="30" customHeight="1">
      <c r="A4" s="39"/>
      <c r="B4" s="2"/>
      <c r="C4" s="2"/>
      <c r="D4" s="2"/>
    </row>
    <row r="5" spans="1:3" s="1" customFormat="1" ht="30" customHeight="1">
      <c r="A5" s="38"/>
      <c r="B5" s="3" t="s">
        <v>39</v>
      </c>
      <c r="C5" s="3"/>
    </row>
    <row r="6" spans="1:3" s="1" customFormat="1" ht="30" customHeight="1">
      <c r="A6" s="38"/>
      <c r="B6" s="4"/>
      <c r="C6" s="4"/>
    </row>
    <row r="7" spans="1:9" s="1" customFormat="1" ht="30" customHeight="1">
      <c r="A7" s="38"/>
      <c r="D7" s="8"/>
      <c r="F7" s="32" t="s">
        <v>57</v>
      </c>
      <c r="G7" s="53"/>
      <c r="H7" s="53"/>
      <c r="I7" s="53"/>
    </row>
    <row r="8" spans="1:8" s="1" customFormat="1" ht="30" customHeight="1">
      <c r="A8" s="38"/>
      <c r="D8" s="8"/>
      <c r="E8" s="8"/>
      <c r="F8" s="8"/>
      <c r="G8" s="8"/>
      <c r="H8" s="8"/>
    </row>
    <row r="9" spans="1:9" s="1" customFormat="1" ht="30" customHeight="1">
      <c r="A9" s="38"/>
      <c r="D9" s="8"/>
      <c r="F9" s="5" t="s">
        <v>1</v>
      </c>
      <c r="G9" s="53"/>
      <c r="H9" s="53"/>
      <c r="I9" s="5" t="s">
        <v>2</v>
      </c>
    </row>
    <row r="10" s="1" customFormat="1" ht="30" customHeight="1">
      <c r="A10" s="38"/>
    </row>
    <row r="11" spans="1:9" s="1" customFormat="1" ht="30" customHeight="1">
      <c r="A11" s="38"/>
      <c r="B11" s="6" t="s">
        <v>5</v>
      </c>
      <c r="C11" s="6" t="s">
        <v>17</v>
      </c>
      <c r="D11" s="6" t="s">
        <v>4</v>
      </c>
      <c r="E11" s="55" t="s">
        <v>6</v>
      </c>
      <c r="F11" s="56"/>
      <c r="G11" s="6" t="s">
        <v>3</v>
      </c>
      <c r="H11" s="49" t="s">
        <v>52</v>
      </c>
      <c r="I11" s="49"/>
    </row>
    <row r="12" spans="1:9" s="1" customFormat="1" ht="30" customHeight="1">
      <c r="A12" s="38"/>
      <c r="B12" s="6">
        <v>1</v>
      </c>
      <c r="C12" s="7"/>
      <c r="D12" s="7"/>
      <c r="E12" s="51"/>
      <c r="F12" s="52"/>
      <c r="G12" s="7"/>
      <c r="H12" s="50">
        <f>IF($G$7="","",$G$7)</f>
      </c>
      <c r="I12" s="50"/>
    </row>
    <row r="13" spans="1:9" s="1" customFormat="1" ht="30" customHeight="1">
      <c r="A13" s="38"/>
      <c r="B13" s="6">
        <v>2</v>
      </c>
      <c r="C13" s="7"/>
      <c r="D13" s="7"/>
      <c r="E13" s="51"/>
      <c r="F13" s="52"/>
      <c r="G13" s="7"/>
      <c r="H13" s="50">
        <f aca="true" t="shared" si="0" ref="H13:H20">IF($G$7="","",$G$7)</f>
      </c>
      <c r="I13" s="50"/>
    </row>
    <row r="14" spans="1:9" s="1" customFormat="1" ht="30" customHeight="1">
      <c r="A14" s="38"/>
      <c r="B14" s="6">
        <v>3</v>
      </c>
      <c r="C14" s="7"/>
      <c r="D14" s="7"/>
      <c r="E14" s="51"/>
      <c r="F14" s="52"/>
      <c r="G14" s="7"/>
      <c r="H14" s="50">
        <f t="shared" si="0"/>
      </c>
      <c r="I14" s="50"/>
    </row>
    <row r="15" spans="1:9" s="1" customFormat="1" ht="30" customHeight="1">
      <c r="A15" s="38"/>
      <c r="B15" s="6">
        <v>4</v>
      </c>
      <c r="C15" s="7"/>
      <c r="D15" s="7"/>
      <c r="E15" s="51"/>
      <c r="F15" s="52"/>
      <c r="G15" s="7"/>
      <c r="H15" s="50">
        <f t="shared" si="0"/>
      </c>
      <c r="I15" s="50"/>
    </row>
    <row r="16" spans="1:9" s="1" customFormat="1" ht="30" customHeight="1">
      <c r="A16" s="38"/>
      <c r="B16" s="6">
        <v>5</v>
      </c>
      <c r="C16" s="7"/>
      <c r="D16" s="7"/>
      <c r="E16" s="51"/>
      <c r="F16" s="52"/>
      <c r="G16" s="7"/>
      <c r="H16" s="50">
        <f t="shared" si="0"/>
      </c>
      <c r="I16" s="50"/>
    </row>
    <row r="17" spans="1:9" s="1" customFormat="1" ht="30" customHeight="1">
      <c r="A17" s="38"/>
      <c r="B17" s="6">
        <v>6</v>
      </c>
      <c r="C17" s="7"/>
      <c r="D17" s="7"/>
      <c r="E17" s="51"/>
      <c r="F17" s="52"/>
      <c r="G17" s="7"/>
      <c r="H17" s="50">
        <f t="shared" si="0"/>
      </c>
      <c r="I17" s="50"/>
    </row>
    <row r="18" spans="1:9" s="1" customFormat="1" ht="30" customHeight="1">
      <c r="A18" s="38"/>
      <c r="B18" s="6">
        <v>7</v>
      </c>
      <c r="C18" s="7"/>
      <c r="D18" s="7"/>
      <c r="E18" s="51"/>
      <c r="F18" s="52"/>
      <c r="G18" s="7"/>
      <c r="H18" s="50">
        <f t="shared" si="0"/>
      </c>
      <c r="I18" s="50"/>
    </row>
    <row r="19" spans="1:9" s="1" customFormat="1" ht="30" customHeight="1">
      <c r="A19" s="38"/>
      <c r="B19" s="6">
        <v>8</v>
      </c>
      <c r="C19" s="7"/>
      <c r="D19" s="7"/>
      <c r="E19" s="51"/>
      <c r="F19" s="52"/>
      <c r="G19" s="7"/>
      <c r="H19" s="50">
        <f t="shared" si="0"/>
      </c>
      <c r="I19" s="50"/>
    </row>
    <row r="20" spans="1:9" s="1" customFormat="1" ht="30" customHeight="1">
      <c r="A20" s="38"/>
      <c r="B20" s="6">
        <v>9</v>
      </c>
      <c r="C20" s="7"/>
      <c r="D20" s="7"/>
      <c r="E20" s="51"/>
      <c r="F20" s="52"/>
      <c r="G20" s="7"/>
      <c r="H20" s="50">
        <f t="shared" si="0"/>
      </c>
      <c r="I20" s="50"/>
    </row>
    <row r="21" spans="1:9" s="1" customFormat="1" ht="30" customHeight="1">
      <c r="A21" s="38"/>
      <c r="E21" s="47" t="s">
        <v>56</v>
      </c>
      <c r="F21" s="47"/>
      <c r="G21" s="47"/>
      <c r="H21" s="47"/>
      <c r="I21" s="47"/>
    </row>
    <row r="22" spans="1:9" s="1" customFormat="1" ht="30" customHeight="1">
      <c r="A22" s="38"/>
      <c r="E22" s="31"/>
      <c r="F22" s="31"/>
      <c r="G22" s="31"/>
      <c r="H22" s="31"/>
      <c r="I22" s="31"/>
    </row>
    <row r="23" spans="1:9" s="1" customFormat="1" ht="30" customHeight="1">
      <c r="A23" s="38"/>
      <c r="B23" s="54" t="s">
        <v>40</v>
      </c>
      <c r="C23" s="54"/>
      <c r="D23" s="54"/>
      <c r="E23" s="54"/>
      <c r="F23" s="54"/>
      <c r="G23" s="54"/>
      <c r="H23" s="54"/>
      <c r="I23" s="54"/>
    </row>
    <row r="24" spans="1:9" s="1" customFormat="1" ht="30" customHeight="1">
      <c r="A24" s="38"/>
      <c r="B24" s="54"/>
      <c r="C24" s="54"/>
      <c r="D24" s="54"/>
      <c r="E24" s="54"/>
      <c r="F24" s="54"/>
      <c r="G24" s="54"/>
      <c r="H24" s="54"/>
      <c r="I24" s="54"/>
    </row>
    <row r="25" spans="1:8" s="1" customFormat="1" ht="30" customHeight="1">
      <c r="A25" s="38"/>
      <c r="G25" s="34"/>
      <c r="H25" s="34"/>
    </row>
    <row r="26" spans="1:3" ht="30" customHeight="1">
      <c r="A26" s="37"/>
      <c r="B26" s="44" t="s">
        <v>68</v>
      </c>
      <c r="C26" s="44"/>
    </row>
    <row r="27" spans="1:9" ht="30" customHeight="1">
      <c r="A27" s="37"/>
      <c r="B27" s="45"/>
      <c r="C27" s="45"/>
      <c r="D27" s="35" t="s">
        <v>69</v>
      </c>
      <c r="E27" s="53">
        <f>IF($G$7="","",$G$7)</f>
      </c>
      <c r="F27" s="53"/>
      <c r="G27" s="53"/>
      <c r="H27" s="53"/>
      <c r="I27" s="5" t="s">
        <v>2</v>
      </c>
    </row>
  </sheetData>
  <sheetProtection/>
  <protectedRanges>
    <protectedRange sqref="B27" name="範囲5"/>
    <protectedRange sqref="G7:H7" name="範囲1"/>
    <protectedRange sqref="C12:G20" name="範囲3"/>
  </protectedRanges>
  <mergeCells count="30">
    <mergeCell ref="H18:I18"/>
    <mergeCell ref="G7:I7"/>
    <mergeCell ref="B23:I24"/>
    <mergeCell ref="E13:F13"/>
    <mergeCell ref="E12:F12"/>
    <mergeCell ref="E11:F11"/>
    <mergeCell ref="E20:F20"/>
    <mergeCell ref="H14:I14"/>
    <mergeCell ref="E19:F19"/>
    <mergeCell ref="H19:I19"/>
    <mergeCell ref="G27:H27"/>
    <mergeCell ref="G9:H9"/>
    <mergeCell ref="E18:F18"/>
    <mergeCell ref="E17:F17"/>
    <mergeCell ref="E16:F16"/>
    <mergeCell ref="E15:F15"/>
    <mergeCell ref="H16:I16"/>
    <mergeCell ref="E27:F27"/>
    <mergeCell ref="H20:I20"/>
    <mergeCell ref="H17:I17"/>
    <mergeCell ref="B26:C26"/>
    <mergeCell ref="B27:C27"/>
    <mergeCell ref="B1:I1"/>
    <mergeCell ref="E21:I21"/>
    <mergeCell ref="B3:F3"/>
    <mergeCell ref="H11:I11"/>
    <mergeCell ref="H12:I12"/>
    <mergeCell ref="H13:I13"/>
    <mergeCell ref="H15:I15"/>
    <mergeCell ref="E14:F14"/>
  </mergeCells>
  <printOptions/>
  <pageMargins left="0.5905511811023623" right="0.5905511811023623" top="0.984251968503937" bottom="0.984251968503937" header="0.5118110236220472" footer="0.5118110236220472"/>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C18" sqref="C18"/>
    </sheetView>
  </sheetViews>
  <sheetFormatPr defaultColWidth="9.00390625" defaultRowHeight="13.5"/>
  <cols>
    <col min="1" max="1" width="4.125" style="0" customWidth="1"/>
    <col min="2" max="2" width="8.375" style="0" customWidth="1"/>
    <col min="3" max="3" width="9.00390625" style="0" bestFit="1" customWidth="1"/>
    <col min="4" max="4" width="26.25390625" style="0" customWidth="1"/>
    <col min="5" max="5" width="11.375" style="0" customWidth="1"/>
    <col min="6" max="6" width="12.75390625" style="0" customWidth="1"/>
    <col min="7" max="7" width="9.25390625" style="0" customWidth="1"/>
    <col min="8" max="8" width="20.625" style="0" customWidth="1"/>
    <col min="9" max="9" width="4.125" style="0" customWidth="1"/>
  </cols>
  <sheetData>
    <row r="1" spans="2:9" ht="32.25" customHeight="1">
      <c r="B1" s="46" t="s">
        <v>34</v>
      </c>
      <c r="C1" s="46"/>
      <c r="D1" s="46"/>
      <c r="E1" s="46"/>
      <c r="F1" s="46"/>
      <c r="G1" s="46"/>
      <c r="H1" s="46"/>
      <c r="I1" s="37"/>
    </row>
    <row r="2" spans="2:9" ht="32.25" customHeight="1">
      <c r="B2" s="46" t="s">
        <v>72</v>
      </c>
      <c r="C2" s="46"/>
      <c r="D2" s="46"/>
      <c r="E2" s="46"/>
      <c r="F2" s="46"/>
      <c r="G2" s="46"/>
      <c r="H2" s="46"/>
      <c r="I2" s="37"/>
    </row>
    <row r="3" ht="32.25" customHeight="1">
      <c r="I3" s="37"/>
    </row>
    <row r="4" spans="1:9" s="1" customFormat="1" ht="32.25" customHeight="1">
      <c r="A4"/>
      <c r="B4" s="48" t="str">
        <f>'入力にあたって'!H1</f>
        <v>2019年度県高校新人駅伝競走大会</v>
      </c>
      <c r="C4" s="48"/>
      <c r="D4" s="48"/>
      <c r="H4" s="6" t="s">
        <v>31</v>
      </c>
      <c r="I4" s="38"/>
    </row>
    <row r="5" spans="1:9" s="1" customFormat="1" ht="32.25" customHeight="1">
      <c r="A5"/>
      <c r="B5" s="2"/>
      <c r="C5" s="2"/>
      <c r="D5" s="2"/>
      <c r="H5" s="58"/>
      <c r="I5" s="38"/>
    </row>
    <row r="6" spans="1:9" s="1" customFormat="1" ht="32.25" customHeight="1">
      <c r="A6"/>
      <c r="B6" s="3" t="s">
        <v>19</v>
      </c>
      <c r="C6" s="3"/>
      <c r="H6" s="59"/>
      <c r="I6" s="38"/>
    </row>
    <row r="7" spans="1:9" s="1" customFormat="1" ht="32.25" customHeight="1">
      <c r="A7"/>
      <c r="B7" s="4"/>
      <c r="C7" s="4"/>
      <c r="I7" s="38"/>
    </row>
    <row r="8" spans="1:9" s="1" customFormat="1" ht="32.25" customHeight="1">
      <c r="A8"/>
      <c r="E8" s="5" t="s">
        <v>0</v>
      </c>
      <c r="F8" s="53">
        <f>'女子用申込書'!G7</f>
        <v>0</v>
      </c>
      <c r="G8" s="53"/>
      <c r="H8" s="53"/>
      <c r="I8" s="38"/>
    </row>
    <row r="9" spans="1:9" s="1" customFormat="1" ht="32.25" customHeight="1">
      <c r="A9"/>
      <c r="E9" s="8"/>
      <c r="F9" s="8"/>
      <c r="G9" s="8"/>
      <c r="H9" s="8"/>
      <c r="I9" s="38"/>
    </row>
    <row r="10" spans="1:9" s="1" customFormat="1" ht="32.25" customHeight="1">
      <c r="A10"/>
      <c r="E10" s="5" t="s">
        <v>20</v>
      </c>
      <c r="F10" s="53">
        <f>'女子用申込書'!G27</f>
        <v>0</v>
      </c>
      <c r="G10" s="53"/>
      <c r="H10" s="53"/>
      <c r="I10" s="38"/>
    </row>
    <row r="11" spans="1:9" s="1" customFormat="1" ht="32.25" customHeight="1">
      <c r="A11"/>
      <c r="C11" s="34"/>
      <c r="D11" s="34"/>
      <c r="E11" s="34"/>
      <c r="F11" s="34"/>
      <c r="I11" s="38"/>
    </row>
    <row r="12" spans="1:9" s="1" customFormat="1" ht="32.25" customHeight="1">
      <c r="A12"/>
      <c r="C12" s="57" t="s">
        <v>66</v>
      </c>
      <c r="D12" s="57"/>
      <c r="E12" s="57"/>
      <c r="F12" s="36"/>
      <c r="I12" s="38"/>
    </row>
    <row r="13" spans="1:9" s="1" customFormat="1" ht="32.25" customHeight="1">
      <c r="A13"/>
      <c r="B13" s="6" t="s">
        <v>21</v>
      </c>
      <c r="C13" s="6" t="s">
        <v>17</v>
      </c>
      <c r="D13" s="6" t="s">
        <v>22</v>
      </c>
      <c r="E13" s="55" t="s">
        <v>23</v>
      </c>
      <c r="F13" s="56"/>
      <c r="G13" s="6" t="s">
        <v>3</v>
      </c>
      <c r="H13" s="6" t="s">
        <v>32</v>
      </c>
      <c r="I13" s="38"/>
    </row>
    <row r="14" spans="1:9" s="1" customFormat="1" ht="32.25" customHeight="1">
      <c r="A14"/>
      <c r="B14" s="6" t="s">
        <v>24</v>
      </c>
      <c r="C14" s="40"/>
      <c r="D14" s="7">
        <f>IF(C14="","",INDEX('女子用申込書'!$C$12:$I$20,MATCH(C14,'女子用申込書'!$C$12:$C$20,0),2))</f>
      </c>
      <c r="E14" s="51">
        <f>IF(C14="","",INDEX('女子用申込書'!$C$12:$I$20,MATCH(C14,'女子用申込書'!$C$12:$C$20,0),3))</f>
      </c>
      <c r="F14" s="52"/>
      <c r="G14" s="7">
        <f>IF(C14="","",INDEX('女子用申込書'!$C$12:$I$20,MATCH(C14,'女子用申込書'!$C$12:$C$20,0),5))</f>
      </c>
      <c r="H14" s="33">
        <f>IF(C14="","",INDEX('女子用申込書'!$C$12:$I$20,MATCH(C14,'女子用申込書'!$C$12:$C$20,0),6))</f>
      </c>
      <c r="I14" s="38"/>
    </row>
    <row r="15" spans="1:9" s="1" customFormat="1" ht="32.25" customHeight="1">
      <c r="A15"/>
      <c r="B15" s="6" t="s">
        <v>25</v>
      </c>
      <c r="C15" s="40"/>
      <c r="D15" s="7">
        <f>IF(C15="","",INDEX('女子用申込書'!$C$12:$I$20,MATCH(C15,'女子用申込書'!$C$12:$C$20,0),2))</f>
      </c>
      <c r="E15" s="51">
        <f>IF(C15="","",INDEX('女子用申込書'!$C$12:$I$20,MATCH(C15,'女子用申込書'!$C$12:$C$20,0),3))</f>
      </c>
      <c r="F15" s="52"/>
      <c r="G15" s="7">
        <f>IF(C15="","",INDEX('女子用申込書'!$C$12:$I$20,MATCH(C15,'女子用申込書'!$C$12:$C$20,0),5))</f>
      </c>
      <c r="H15" s="33">
        <f>IF(C15="","",INDEX('女子用申込書'!$C$12:$I$20,MATCH(C15,'女子用申込書'!$C$12:$C$20,0),6))</f>
      </c>
      <c r="I15" s="38"/>
    </row>
    <row r="16" spans="1:9" s="1" customFormat="1" ht="32.25" customHeight="1">
      <c r="A16"/>
      <c r="B16" s="6" t="s">
        <v>26</v>
      </c>
      <c r="C16" s="40"/>
      <c r="D16" s="7">
        <f>IF(C16="","",INDEX('女子用申込書'!$C$12:$I$20,MATCH(C16,'女子用申込書'!$C$12:$C$20,0),2))</f>
      </c>
      <c r="E16" s="51">
        <f>IF(C16="","",INDEX('女子用申込書'!$C$12:$I$20,MATCH(C16,'女子用申込書'!$C$12:$C$20,0),3))</f>
      </c>
      <c r="F16" s="52"/>
      <c r="G16" s="7">
        <f>IF(C16="","",INDEX('女子用申込書'!$C$12:$I$20,MATCH(C16,'女子用申込書'!$C$12:$C$20,0),5))</f>
      </c>
      <c r="H16" s="33">
        <f>IF(C16="","",INDEX('女子用申込書'!$C$12:$I$20,MATCH(C16,'女子用申込書'!$C$12:$C$20,0),6))</f>
      </c>
      <c r="I16" s="38"/>
    </row>
    <row r="17" spans="1:9" s="1" customFormat="1" ht="32.25" customHeight="1">
      <c r="A17"/>
      <c r="B17" s="6" t="s">
        <v>27</v>
      </c>
      <c r="C17" s="40"/>
      <c r="D17" s="7">
        <f>IF(C17="","",INDEX('女子用申込書'!$C$12:$I$20,MATCH(C17,'女子用申込書'!$C$12:$C$20,0),2))</f>
      </c>
      <c r="E17" s="51">
        <f>IF(C17="","",INDEX('女子用申込書'!$C$12:$I$20,MATCH(C17,'女子用申込書'!$C$12:$C$20,0),3))</f>
      </c>
      <c r="F17" s="52"/>
      <c r="G17" s="7">
        <f>IF(C17="","",INDEX('女子用申込書'!$C$12:$I$20,MATCH(C17,'女子用申込書'!$C$12:$C$20,0),5))</f>
      </c>
      <c r="H17" s="33">
        <f>IF(C17="","",INDEX('女子用申込書'!$C$12:$I$20,MATCH(C17,'女子用申込書'!$C$12:$C$20,0),6))</f>
      </c>
      <c r="I17" s="38"/>
    </row>
    <row r="18" spans="1:9" s="1" customFormat="1" ht="32.25" customHeight="1">
      <c r="A18"/>
      <c r="B18" s="6" t="s">
        <v>28</v>
      </c>
      <c r="C18" s="40"/>
      <c r="D18" s="7">
        <f>IF(C18="","",INDEX('女子用申込書'!$C$12:$I$20,MATCH(C18,'女子用申込書'!$C$12:$C$20,0),2))</f>
      </c>
      <c r="E18" s="51">
        <f>IF(C18="","",INDEX('女子用申込書'!$C$12:$I$20,MATCH(C18,'女子用申込書'!$C$12:$C$20,0),3))</f>
      </c>
      <c r="F18" s="52"/>
      <c r="G18" s="7">
        <f>IF(C18="","",INDEX('女子用申込書'!$C$12:$I$20,MATCH(C18,'女子用申込書'!$C$12:$C$20,0),5))</f>
      </c>
      <c r="H18" s="33">
        <f>IF(C18="","",INDEX('女子用申込書'!$C$12:$I$20,MATCH(C18,'女子用申込書'!$C$12:$C$20,0),6))</f>
      </c>
      <c r="I18" s="38"/>
    </row>
    <row r="19" ht="32.25" customHeight="1">
      <c r="I19" s="37"/>
    </row>
    <row r="20" spans="2:9" ht="32.25" customHeight="1">
      <c r="B20" s="13" t="s">
        <v>70</v>
      </c>
      <c r="C20" s="13"/>
      <c r="G20" s="24"/>
      <c r="H20" s="24"/>
      <c r="I20" s="37"/>
    </row>
    <row r="21" spans="7:8" ht="13.5">
      <c r="G21" s="24"/>
      <c r="H21" s="24"/>
    </row>
  </sheetData>
  <sheetProtection/>
  <protectedRanges>
    <protectedRange sqref="G8:H8" name="範囲1"/>
    <protectedRange sqref="D14:H18" name="範囲3"/>
  </protectedRanges>
  <mergeCells count="13">
    <mergeCell ref="B1:H1"/>
    <mergeCell ref="B2:H2"/>
    <mergeCell ref="E13:F13"/>
    <mergeCell ref="E14:F14"/>
    <mergeCell ref="H5:H6"/>
    <mergeCell ref="B4:D4"/>
    <mergeCell ref="E18:F18"/>
    <mergeCell ref="E15:F15"/>
    <mergeCell ref="E16:F16"/>
    <mergeCell ref="C12:E12"/>
    <mergeCell ref="F8:H8"/>
    <mergeCell ref="F10:H10"/>
    <mergeCell ref="E17:F17"/>
  </mergeCells>
  <printOptions/>
  <pageMargins left="0.5905511811023623" right="0.7086614173228347" top="0.7480314960629921" bottom="0.7480314960629921" header="0.31496062992125984" footer="0.31496062992125984"/>
  <pageSetup fitToHeight="1" fitToWidth="1"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SHIBATA</dc:creator>
  <cp:keywords/>
  <dc:description/>
  <cp:lastModifiedBy>Tassy2013</cp:lastModifiedBy>
  <cp:lastPrinted>2019-09-08T08:45:24Z</cp:lastPrinted>
  <dcterms:created xsi:type="dcterms:W3CDTF">2007-04-14T01:12:56Z</dcterms:created>
  <dcterms:modified xsi:type="dcterms:W3CDTF">2019-11-09T20:44:48Z</dcterms:modified>
  <cp:category/>
  <cp:version/>
  <cp:contentType/>
  <cp:contentStatus/>
</cp:coreProperties>
</file>